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Documents\FinRX\Tulokset\"/>
    </mc:Choice>
  </mc:AlternateContent>
  <bookViews>
    <workbookView xWindow="0" yWindow="0" windowWidth="16170" windowHeight="6120" activeTab="2"/>
  </bookViews>
  <sheets>
    <sheet name="KRC 1" sheetId="4" r:id="rId1"/>
    <sheet name="KRC 2" sheetId="6" r:id="rId2"/>
    <sheet name="KRC 3" sheetId="7" r:id="rId3"/>
    <sheet name="Taul1" sheetId="8" r:id="rId4"/>
    <sheet name="Taul2" sheetId="9" r:id="rId5"/>
  </sheets>
  <definedNames>
    <definedName name="_xlnm._FilterDatabase" localSheetId="0" hidden="1">'KRC 1'!$A$5:$L$5</definedName>
    <definedName name="_xlnm._FilterDatabase" localSheetId="1" hidden="1">'KRC 2'!$A$5:$L$5</definedName>
    <definedName name="_xlnm._FilterDatabase" localSheetId="2" hidden="1">'KRC 3'!$A$5:$L$5</definedName>
  </definedNames>
  <calcPr calcId="152511"/>
</workbook>
</file>

<file path=xl/calcChain.xml><?xml version="1.0" encoding="utf-8"?>
<calcChain xmlns="http://schemas.openxmlformats.org/spreadsheetml/2006/main">
  <c r="L12" i="7" l="1"/>
  <c r="L9" i="7"/>
  <c r="L11" i="7"/>
  <c r="L13" i="7"/>
  <c r="L14" i="7"/>
  <c r="L8" i="7"/>
  <c r="L7" i="7"/>
  <c r="L15" i="7"/>
  <c r="L10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6" i="7"/>
  <c r="L19" i="4"/>
  <c r="L17" i="4"/>
  <c r="L10" i="4"/>
  <c r="L8" i="4"/>
  <c r="L7" i="4"/>
  <c r="L12" i="4"/>
  <c r="L11" i="4"/>
  <c r="L9" i="4"/>
  <c r="L13" i="4"/>
  <c r="L14" i="4"/>
  <c r="L15" i="4"/>
  <c r="L16" i="4"/>
  <c r="L18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8" i="6"/>
  <c r="L9" i="6"/>
  <c r="L7" i="6"/>
  <c r="L11" i="6"/>
  <c r="L10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0" i="7"/>
  <c r="L31" i="7"/>
  <c r="L32" i="7"/>
  <c r="L33" i="7"/>
  <c r="L34" i="7"/>
  <c r="L35" i="7"/>
  <c r="L36" i="7"/>
  <c r="L37" i="7"/>
  <c r="L38" i="7"/>
  <c r="L39" i="7"/>
  <c r="L40" i="7"/>
  <c r="G13" i="7"/>
  <c r="G9" i="7"/>
  <c r="G6" i="7"/>
  <c r="G16" i="7"/>
  <c r="G14" i="7"/>
  <c r="G7" i="7"/>
  <c r="G8" i="7"/>
  <c r="G11" i="7"/>
  <c r="G15" i="7"/>
  <c r="G17" i="7"/>
  <c r="G18" i="7"/>
  <c r="G10" i="7"/>
  <c r="G12" i="7"/>
  <c r="G12" i="6"/>
  <c r="G11" i="6"/>
  <c r="G8" i="6"/>
  <c r="G6" i="6"/>
  <c r="G13" i="6"/>
  <c r="G7" i="6"/>
  <c r="G10" i="6"/>
  <c r="G9" i="6"/>
  <c r="L6" i="6"/>
  <c r="L39" i="4"/>
  <c r="L40" i="4"/>
  <c r="L41" i="4"/>
  <c r="L42" i="4"/>
  <c r="L43" i="4"/>
  <c r="L44" i="4"/>
  <c r="L45" i="4"/>
  <c r="L46" i="4"/>
  <c r="L47" i="4"/>
  <c r="L6" i="4"/>
  <c r="G20" i="4"/>
  <c r="G10" i="4"/>
  <c r="G21" i="4"/>
  <c r="G8" i="4"/>
  <c r="G12" i="4"/>
  <c r="G14" i="4"/>
  <c r="G6" i="4"/>
  <c r="G19" i="4"/>
  <c r="G15" i="4"/>
  <c r="G22" i="4"/>
  <c r="G11" i="4"/>
  <c r="G18" i="4"/>
  <c r="G13" i="4"/>
  <c r="G7" i="4"/>
  <c r="G9" i="4"/>
  <c r="G17" i="4"/>
  <c r="G16" i="4" l="1"/>
</calcChain>
</file>

<file path=xl/sharedStrings.xml><?xml version="1.0" encoding="utf-8"?>
<sst xmlns="http://schemas.openxmlformats.org/spreadsheetml/2006/main" count="238" uniqueCount="89">
  <si>
    <t>Yhteensä</t>
  </si>
  <si>
    <t>1.</t>
  </si>
  <si>
    <t>2.</t>
  </si>
  <si>
    <t>3.</t>
  </si>
  <si>
    <t>FINRX VILPPULA RX 11.5.2019</t>
  </si>
  <si>
    <t>Kotanen Rauno</t>
  </si>
  <si>
    <t>Lehtiniemi Jere</t>
  </si>
  <si>
    <t>Cracy Mike</t>
  </si>
  <si>
    <t>Heikkilä Mika</t>
  </si>
  <si>
    <t>Hietikko Patrick</t>
  </si>
  <si>
    <t>Jokirinne Ilari</t>
  </si>
  <si>
    <t>Koivu Krista</t>
  </si>
  <si>
    <t>Matikainen Marko</t>
  </si>
  <si>
    <t>Männistö Paavo-Petteri</t>
  </si>
  <si>
    <t>Nykänen Harri</t>
  </si>
  <si>
    <t>Oininen Ville</t>
  </si>
  <si>
    <t>Paaso Jere</t>
  </si>
  <si>
    <t>Pakkala Vesa</t>
  </si>
  <si>
    <t>Puroaho Anssi</t>
  </si>
  <si>
    <t>Väre Antti</t>
  </si>
  <si>
    <t>Yli-Hellä Olli</t>
  </si>
  <si>
    <t>Kurki Sampsa</t>
  </si>
  <si>
    <t>Kaminen Harri</t>
  </si>
  <si>
    <t>Hauta Mika</t>
  </si>
  <si>
    <t>Räsänen Sami</t>
  </si>
  <si>
    <t>Koskimaa Jarkko</t>
  </si>
  <si>
    <t>Nikunen Sami</t>
  </si>
  <si>
    <t>Uusi-Äijö Kai</t>
  </si>
  <si>
    <t>Blomgvist Kim</t>
  </si>
  <si>
    <t>Viljava Jose</t>
  </si>
  <si>
    <t>Kiminki Niko</t>
  </si>
  <si>
    <t>Raittinen Pasi</t>
  </si>
  <si>
    <t>Peltola Eemil</t>
  </si>
  <si>
    <t>Ehrnsten-Hieta Emilia</t>
  </si>
  <si>
    <t>Saarinen Konsta</t>
  </si>
  <si>
    <t>Borenius Hannu</t>
  </si>
  <si>
    <t>Tuominen Ville</t>
  </si>
  <si>
    <t>Pöntinen Tuomas</t>
  </si>
  <si>
    <t>Korkiakoski Harri</t>
  </si>
  <si>
    <t>Hämäläinen Arttu</t>
  </si>
  <si>
    <t>Koskimaa Jari</t>
  </si>
  <si>
    <t>Helin Pasi</t>
  </si>
  <si>
    <t>Muhli Aarne</t>
  </si>
  <si>
    <t>KILPAILIJA</t>
  </si>
  <si>
    <t>Nro</t>
  </si>
  <si>
    <t xml:space="preserve">KRC1 </t>
  </si>
  <si>
    <t>Sarjapisteet</t>
  </si>
  <si>
    <t>Sarjapisteet alkueristä</t>
  </si>
  <si>
    <t>Sarjapisteet Semifinaali</t>
  </si>
  <si>
    <t>Sarjapisteet Finaali</t>
  </si>
  <si>
    <t>Sarjapisteet yhteensä</t>
  </si>
  <si>
    <t>Sarjakuljettaja</t>
  </si>
  <si>
    <t>Kyllä</t>
  </si>
  <si>
    <t>Ei</t>
  </si>
  <si>
    <t>KRC2</t>
  </si>
  <si>
    <t>KRC3</t>
  </si>
  <si>
    <t>ALKUERIEN PISTEET (50,45,42,40,39,38,37…1)</t>
  </si>
  <si>
    <t>(16,15,14,13…1)</t>
  </si>
  <si>
    <t>(8,5,4,3,2,1)</t>
  </si>
  <si>
    <t>(6,5,4,3,2,1)</t>
  </si>
  <si>
    <t>plus 15sek. numerolle 79</t>
  </si>
  <si>
    <t>1 Semifinaali</t>
  </si>
  <si>
    <t>Sija. 1</t>
  </si>
  <si>
    <t>Sija. 3</t>
  </si>
  <si>
    <t>Sija. 5</t>
  </si>
  <si>
    <t>Sija. 7</t>
  </si>
  <si>
    <t>Sija. 9</t>
  </si>
  <si>
    <t>Sija. 11</t>
  </si>
  <si>
    <t>Sija. 2</t>
  </si>
  <si>
    <t>Sija. 4</t>
  </si>
  <si>
    <t>Sija. 6</t>
  </si>
  <si>
    <t>Sija. 8</t>
  </si>
  <si>
    <t>Sija. 10</t>
  </si>
  <si>
    <t>Sija. 12</t>
  </si>
  <si>
    <t>Finaali</t>
  </si>
  <si>
    <t>1. Semifinaalin voittaja (paremmilla paremmat alkueräpisteet)</t>
  </si>
  <si>
    <t>Semifinaali sija 1.</t>
  </si>
  <si>
    <t>Semifinaali sija 2.</t>
  </si>
  <si>
    <t>Semifinaali sija 3.</t>
  </si>
  <si>
    <t>1. Semifinaali</t>
  </si>
  <si>
    <t>2. Semifinaali</t>
  </si>
  <si>
    <t>DNQ</t>
  </si>
  <si>
    <t>yhteensä</t>
  </si>
  <si>
    <t>Alkueräajat</t>
  </si>
  <si>
    <t>KRC 1</t>
  </si>
  <si>
    <r>
      <rPr>
        <b/>
        <sz val="11"/>
        <color theme="1"/>
        <rFont val="Calibri"/>
        <family val="2"/>
        <scheme val="minor"/>
      </rPr>
      <t>KRC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</t>
    </r>
  </si>
  <si>
    <t>KRC 3</t>
  </si>
  <si>
    <r>
      <rPr>
        <b/>
        <sz val="11"/>
        <color theme="1"/>
        <rFont val="Calibri"/>
        <family val="2"/>
        <scheme val="minor"/>
      </rPr>
      <t>FINRX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VILPPULA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RX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11.5.2019</t>
    </r>
  </si>
  <si>
    <t>Kokonaisaika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</si>
</sst>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Font="1"/>
    <xf numFmtId="0" fontId="1" fillId="0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/>
    <xf numFmtId="21" fontId="0" fillId="0" borderId="0" xfId="0" applyNumberFormat="1"/>
    <xf numFmtId="46" fontId="0" fillId="0" borderId="0" xfId="0" applyNumberFormat="1"/>
    <xf numFmtId="0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topLeftCell="A4" zoomScaleNormal="100" workbookViewId="0">
      <selection activeCell="A19" sqref="A19"/>
    </sheetView>
  </sheetViews>
  <sheetFormatPr defaultRowHeight="15" x14ac:dyDescent="0.25"/>
  <cols>
    <col min="2" max="2" width="26.7109375" customWidth="1"/>
    <col min="3" max="3" width="15.5703125" bestFit="1" customWidth="1"/>
    <col min="7" max="7" width="17.7109375" customWidth="1"/>
    <col min="8" max="8" width="1.140625" customWidth="1"/>
    <col min="9" max="9" width="19.7109375" bestFit="1" customWidth="1"/>
    <col min="10" max="10" width="20.7109375" bestFit="1" customWidth="1"/>
    <col min="11" max="11" width="16.7109375" bestFit="1" customWidth="1"/>
    <col min="12" max="12" width="19.28515625" bestFit="1" customWidth="1"/>
  </cols>
  <sheetData>
    <row r="2" spans="1:14" ht="21" x14ac:dyDescent="0.35">
      <c r="A2" s="4" t="s">
        <v>4</v>
      </c>
      <c r="B2" s="4"/>
      <c r="C2" s="4"/>
      <c r="G2" s="5"/>
      <c r="H2" s="5"/>
    </row>
    <row r="3" spans="1:14" ht="14.45" customHeight="1" x14ac:dyDescent="0.35">
      <c r="A3" s="5"/>
      <c r="B3" s="4"/>
      <c r="C3" s="4"/>
      <c r="G3" s="5"/>
      <c r="H3" s="5"/>
      <c r="I3" s="3"/>
    </row>
    <row r="4" spans="1:14" x14ac:dyDescent="0.25">
      <c r="A4" s="8" t="s">
        <v>45</v>
      </c>
      <c r="C4" s="2"/>
      <c r="D4" s="18" t="s">
        <v>56</v>
      </c>
      <c r="E4" s="18"/>
      <c r="F4" s="18"/>
      <c r="G4" s="18"/>
      <c r="H4" s="7"/>
      <c r="I4" s="8" t="s">
        <v>47</v>
      </c>
      <c r="J4" s="8" t="s">
        <v>48</v>
      </c>
      <c r="K4" s="8" t="s">
        <v>49</v>
      </c>
    </row>
    <row r="5" spans="1:14" x14ac:dyDescent="0.25">
      <c r="A5" s="3" t="s">
        <v>44</v>
      </c>
      <c r="B5" s="2" t="s">
        <v>43</v>
      </c>
      <c r="C5" s="8" t="s">
        <v>51</v>
      </c>
      <c r="D5" s="8" t="s">
        <v>1</v>
      </c>
      <c r="E5" s="8" t="s">
        <v>2</v>
      </c>
      <c r="F5" s="8" t="s">
        <v>3</v>
      </c>
      <c r="G5" s="8" t="s">
        <v>0</v>
      </c>
      <c r="H5" s="8"/>
      <c r="I5" s="3" t="s">
        <v>57</v>
      </c>
      <c r="J5" s="3" t="s">
        <v>59</v>
      </c>
      <c r="K5" s="3" t="s">
        <v>58</v>
      </c>
      <c r="L5" s="9" t="s">
        <v>50</v>
      </c>
    </row>
    <row r="6" spans="1:14" x14ac:dyDescent="0.25">
      <c r="A6" s="10">
        <v>18</v>
      </c>
      <c r="B6" t="s">
        <v>12</v>
      </c>
      <c r="C6" t="s">
        <v>52</v>
      </c>
      <c r="D6">
        <v>35</v>
      </c>
      <c r="E6">
        <v>50</v>
      </c>
      <c r="F6">
        <v>50</v>
      </c>
      <c r="G6">
        <f t="shared" ref="G6:G22" si="0">SUM(D6:F6)</f>
        <v>135</v>
      </c>
      <c r="I6">
        <v>16</v>
      </c>
      <c r="J6">
        <v>6</v>
      </c>
      <c r="K6">
        <v>8</v>
      </c>
      <c r="L6">
        <f t="shared" ref="L6:L22" si="1">SUM(I6:K6)</f>
        <v>30</v>
      </c>
    </row>
    <row r="7" spans="1:14" x14ac:dyDescent="0.25">
      <c r="A7" s="10">
        <v>53</v>
      </c>
      <c r="B7" t="s">
        <v>19</v>
      </c>
      <c r="C7" t="s">
        <v>53</v>
      </c>
      <c r="D7">
        <v>34</v>
      </c>
      <c r="E7">
        <v>42</v>
      </c>
      <c r="F7">
        <v>40</v>
      </c>
      <c r="G7">
        <f t="shared" si="0"/>
        <v>116</v>
      </c>
      <c r="I7">
        <v>13</v>
      </c>
      <c r="J7">
        <v>6</v>
      </c>
      <c r="K7">
        <v>5</v>
      </c>
      <c r="L7">
        <f t="shared" si="1"/>
        <v>24</v>
      </c>
    </row>
    <row r="8" spans="1:14" x14ac:dyDescent="0.25">
      <c r="A8" s="10">
        <v>26</v>
      </c>
      <c r="B8" t="s">
        <v>9</v>
      </c>
      <c r="C8" t="s">
        <v>52</v>
      </c>
      <c r="D8">
        <v>42</v>
      </c>
      <c r="E8">
        <v>35</v>
      </c>
      <c r="F8">
        <v>45</v>
      </c>
      <c r="G8">
        <f t="shared" si="0"/>
        <v>122</v>
      </c>
      <c r="I8">
        <v>14</v>
      </c>
      <c r="J8">
        <v>5</v>
      </c>
      <c r="K8">
        <v>4</v>
      </c>
      <c r="L8">
        <f t="shared" si="1"/>
        <v>23</v>
      </c>
    </row>
    <row r="9" spans="1:14" x14ac:dyDescent="0.25">
      <c r="A9" s="10">
        <v>10</v>
      </c>
      <c r="B9" t="s">
        <v>20</v>
      </c>
      <c r="C9" t="s">
        <v>52</v>
      </c>
      <c r="D9">
        <v>36</v>
      </c>
      <c r="E9">
        <v>33</v>
      </c>
      <c r="F9">
        <v>42</v>
      </c>
      <c r="G9">
        <f t="shared" si="0"/>
        <v>111</v>
      </c>
      <c r="I9">
        <v>10</v>
      </c>
      <c r="J9">
        <v>4</v>
      </c>
      <c r="K9">
        <v>3</v>
      </c>
      <c r="L9">
        <f t="shared" si="1"/>
        <v>17</v>
      </c>
    </row>
    <row r="10" spans="1:14" x14ac:dyDescent="0.25">
      <c r="A10" s="10">
        <v>204</v>
      </c>
      <c r="B10" t="s">
        <v>7</v>
      </c>
      <c r="C10" t="s">
        <v>52</v>
      </c>
      <c r="D10">
        <v>50</v>
      </c>
      <c r="E10">
        <v>45</v>
      </c>
      <c r="F10">
        <v>32</v>
      </c>
      <c r="G10">
        <f t="shared" si="0"/>
        <v>127</v>
      </c>
      <c r="I10">
        <v>15</v>
      </c>
      <c r="J10">
        <v>5</v>
      </c>
      <c r="K10">
        <v>2</v>
      </c>
      <c r="L10">
        <f t="shared" si="1"/>
        <v>22</v>
      </c>
    </row>
    <row r="11" spans="1:14" x14ac:dyDescent="0.25">
      <c r="A11" s="10">
        <v>96</v>
      </c>
      <c r="B11" t="s">
        <v>16</v>
      </c>
      <c r="C11" t="s">
        <v>52</v>
      </c>
      <c r="D11">
        <v>33</v>
      </c>
      <c r="E11">
        <v>40</v>
      </c>
      <c r="F11">
        <v>39</v>
      </c>
      <c r="G11">
        <f t="shared" si="0"/>
        <v>112</v>
      </c>
      <c r="I11">
        <v>11</v>
      </c>
      <c r="J11">
        <v>4</v>
      </c>
      <c r="K11">
        <v>1</v>
      </c>
      <c r="L11">
        <f t="shared" si="1"/>
        <v>16</v>
      </c>
      <c r="N11" s="3"/>
    </row>
    <row r="12" spans="1:14" x14ac:dyDescent="0.25">
      <c r="A12" s="10">
        <v>66</v>
      </c>
      <c r="B12" t="s">
        <v>10</v>
      </c>
      <c r="C12" t="s">
        <v>52</v>
      </c>
      <c r="D12">
        <v>38</v>
      </c>
      <c r="E12">
        <v>38</v>
      </c>
      <c r="F12" s="11">
        <v>38</v>
      </c>
      <c r="G12">
        <f t="shared" si="0"/>
        <v>114</v>
      </c>
      <c r="I12">
        <v>12</v>
      </c>
      <c r="J12">
        <v>3</v>
      </c>
      <c r="L12">
        <f t="shared" si="1"/>
        <v>15</v>
      </c>
    </row>
    <row r="13" spans="1:14" x14ac:dyDescent="0.25">
      <c r="A13" s="10">
        <v>67</v>
      </c>
      <c r="B13" t="s">
        <v>18</v>
      </c>
      <c r="C13" t="s">
        <v>52</v>
      </c>
      <c r="D13">
        <v>39</v>
      </c>
      <c r="E13">
        <v>39</v>
      </c>
      <c r="F13">
        <v>33</v>
      </c>
      <c r="G13">
        <f t="shared" si="0"/>
        <v>111</v>
      </c>
      <c r="I13">
        <v>9</v>
      </c>
      <c r="J13">
        <v>3</v>
      </c>
      <c r="L13">
        <f t="shared" si="1"/>
        <v>12</v>
      </c>
    </row>
    <row r="14" spans="1:14" x14ac:dyDescent="0.25">
      <c r="A14" s="10">
        <v>17</v>
      </c>
      <c r="B14" t="s">
        <v>11</v>
      </c>
      <c r="C14" t="s">
        <v>52</v>
      </c>
      <c r="D14">
        <v>37</v>
      </c>
      <c r="E14">
        <v>34</v>
      </c>
      <c r="F14">
        <v>36</v>
      </c>
      <c r="G14">
        <f t="shared" si="0"/>
        <v>107</v>
      </c>
      <c r="I14">
        <v>8</v>
      </c>
      <c r="J14">
        <v>1</v>
      </c>
      <c r="L14">
        <f t="shared" si="1"/>
        <v>9</v>
      </c>
      <c r="N14" s="11"/>
    </row>
    <row r="15" spans="1:14" x14ac:dyDescent="0.25">
      <c r="A15" s="10">
        <v>70</v>
      </c>
      <c r="B15" t="s">
        <v>14</v>
      </c>
      <c r="C15" t="s">
        <v>52</v>
      </c>
      <c r="D15">
        <v>40</v>
      </c>
      <c r="E15">
        <v>31</v>
      </c>
      <c r="F15">
        <v>35</v>
      </c>
      <c r="G15">
        <f t="shared" si="0"/>
        <v>106</v>
      </c>
      <c r="I15">
        <v>7</v>
      </c>
      <c r="J15">
        <v>2</v>
      </c>
      <c r="L15">
        <f t="shared" si="1"/>
        <v>9</v>
      </c>
    </row>
    <row r="16" spans="1:14" x14ac:dyDescent="0.25">
      <c r="A16" s="10">
        <v>60</v>
      </c>
      <c r="B16" t="s">
        <v>5</v>
      </c>
      <c r="C16" t="s">
        <v>52</v>
      </c>
      <c r="D16">
        <v>32</v>
      </c>
      <c r="E16">
        <v>36</v>
      </c>
      <c r="F16">
        <v>37</v>
      </c>
      <c r="G16">
        <f t="shared" si="0"/>
        <v>105</v>
      </c>
      <c r="I16">
        <v>6</v>
      </c>
      <c r="J16">
        <v>2</v>
      </c>
      <c r="L16">
        <f t="shared" si="1"/>
        <v>8</v>
      </c>
    </row>
    <row r="17" spans="1:12" x14ac:dyDescent="0.25">
      <c r="A17" s="10">
        <v>68</v>
      </c>
      <c r="B17" t="s">
        <v>21</v>
      </c>
      <c r="C17" t="s">
        <v>52</v>
      </c>
      <c r="D17">
        <v>31</v>
      </c>
      <c r="E17">
        <v>38</v>
      </c>
      <c r="F17">
        <v>34</v>
      </c>
      <c r="G17">
        <f t="shared" si="0"/>
        <v>103</v>
      </c>
      <c r="I17">
        <v>5</v>
      </c>
      <c r="J17" s="6" t="s">
        <v>81</v>
      </c>
      <c r="L17">
        <f t="shared" si="1"/>
        <v>5</v>
      </c>
    </row>
    <row r="18" spans="1:12" x14ac:dyDescent="0.25">
      <c r="A18" s="10">
        <v>77</v>
      </c>
      <c r="B18" t="s">
        <v>17</v>
      </c>
      <c r="C18" t="s">
        <v>52</v>
      </c>
      <c r="D18">
        <v>45</v>
      </c>
      <c r="E18">
        <v>32</v>
      </c>
      <c r="F18">
        <v>0</v>
      </c>
      <c r="G18">
        <f t="shared" si="0"/>
        <v>77</v>
      </c>
      <c r="I18">
        <v>4</v>
      </c>
      <c r="L18">
        <f t="shared" si="1"/>
        <v>4</v>
      </c>
    </row>
    <row r="19" spans="1:12" x14ac:dyDescent="0.25">
      <c r="A19" s="10">
        <v>16</v>
      </c>
      <c r="B19" t="s">
        <v>13</v>
      </c>
      <c r="C19" t="s">
        <v>52</v>
      </c>
      <c r="D19" s="6">
        <v>31</v>
      </c>
      <c r="E19">
        <v>0</v>
      </c>
      <c r="F19">
        <v>0</v>
      </c>
      <c r="G19">
        <f t="shared" si="0"/>
        <v>31</v>
      </c>
      <c r="I19">
        <v>3</v>
      </c>
      <c r="L19">
        <f t="shared" si="1"/>
        <v>3</v>
      </c>
    </row>
    <row r="20" spans="1:12" x14ac:dyDescent="0.25">
      <c r="A20" s="10">
        <v>19</v>
      </c>
      <c r="B20" t="s">
        <v>6</v>
      </c>
      <c r="C20" t="s">
        <v>52</v>
      </c>
      <c r="D20">
        <v>0</v>
      </c>
      <c r="E20">
        <v>0</v>
      </c>
      <c r="F20">
        <v>0</v>
      </c>
      <c r="G20">
        <f t="shared" si="0"/>
        <v>0</v>
      </c>
      <c r="I20">
        <v>2</v>
      </c>
      <c r="L20">
        <f t="shared" si="1"/>
        <v>2</v>
      </c>
    </row>
    <row r="21" spans="1:12" x14ac:dyDescent="0.25">
      <c r="A21" s="10">
        <v>37</v>
      </c>
      <c r="B21" t="s">
        <v>8</v>
      </c>
      <c r="C21" t="s">
        <v>52</v>
      </c>
      <c r="D21">
        <v>0</v>
      </c>
      <c r="E21">
        <v>0</v>
      </c>
      <c r="F21">
        <v>0</v>
      </c>
      <c r="G21">
        <f t="shared" si="0"/>
        <v>0</v>
      </c>
      <c r="I21">
        <v>1</v>
      </c>
      <c r="L21">
        <f t="shared" si="1"/>
        <v>1</v>
      </c>
    </row>
    <row r="22" spans="1:12" x14ac:dyDescent="0.25">
      <c r="A22" s="10">
        <v>99</v>
      </c>
      <c r="B22" t="s">
        <v>15</v>
      </c>
      <c r="C22" t="s">
        <v>52</v>
      </c>
      <c r="D22">
        <v>0</v>
      </c>
      <c r="E22">
        <v>0</v>
      </c>
      <c r="F22">
        <v>0</v>
      </c>
      <c r="G22">
        <f t="shared" si="0"/>
        <v>0</v>
      </c>
      <c r="I22">
        <v>0</v>
      </c>
      <c r="L22">
        <f t="shared" si="1"/>
        <v>0</v>
      </c>
    </row>
    <row r="23" spans="1:12" x14ac:dyDescent="0.25">
      <c r="L23">
        <f t="shared" ref="L23:L38" si="2">SUM(I23:K23)</f>
        <v>0</v>
      </c>
    </row>
    <row r="24" spans="1:12" x14ac:dyDescent="0.25">
      <c r="A24" s="3"/>
      <c r="L24">
        <f t="shared" si="2"/>
        <v>0</v>
      </c>
    </row>
    <row r="25" spans="1:12" x14ac:dyDescent="0.25">
      <c r="A25" s="10"/>
      <c r="L25">
        <f t="shared" si="2"/>
        <v>0</v>
      </c>
    </row>
    <row r="26" spans="1:12" x14ac:dyDescent="0.25">
      <c r="A26" s="10"/>
      <c r="L26">
        <f t="shared" si="2"/>
        <v>0</v>
      </c>
    </row>
    <row r="27" spans="1:12" x14ac:dyDescent="0.25">
      <c r="A27" s="10"/>
      <c r="B27" s="3" t="s">
        <v>79</v>
      </c>
      <c r="L27">
        <f t="shared" si="2"/>
        <v>0</v>
      </c>
    </row>
    <row r="28" spans="1:12" x14ac:dyDescent="0.25">
      <c r="A28" s="10"/>
      <c r="B28" t="s">
        <v>62</v>
      </c>
      <c r="C28" t="s">
        <v>63</v>
      </c>
      <c r="L28">
        <f t="shared" si="2"/>
        <v>0</v>
      </c>
    </row>
    <row r="29" spans="1:12" x14ac:dyDescent="0.25">
      <c r="A29" s="10"/>
      <c r="B29" t="s">
        <v>64</v>
      </c>
      <c r="C29" t="s">
        <v>65</v>
      </c>
      <c r="L29">
        <f t="shared" si="2"/>
        <v>0</v>
      </c>
    </row>
    <row r="30" spans="1:12" x14ac:dyDescent="0.25">
      <c r="A30" s="10"/>
      <c r="B30" t="s">
        <v>66</v>
      </c>
      <c r="C30" t="s">
        <v>67</v>
      </c>
      <c r="L30">
        <f t="shared" si="2"/>
        <v>0</v>
      </c>
    </row>
    <row r="31" spans="1:12" x14ac:dyDescent="0.25">
      <c r="A31" s="10"/>
      <c r="L31">
        <f t="shared" si="2"/>
        <v>0</v>
      </c>
    </row>
    <row r="32" spans="1:12" x14ac:dyDescent="0.25">
      <c r="A32" s="10"/>
      <c r="B32" s="3" t="s">
        <v>80</v>
      </c>
      <c r="L32">
        <f t="shared" si="2"/>
        <v>0</v>
      </c>
    </row>
    <row r="33" spans="1:12" x14ac:dyDescent="0.25">
      <c r="B33" t="s">
        <v>68</v>
      </c>
      <c r="C33" t="s">
        <v>69</v>
      </c>
      <c r="L33">
        <f t="shared" si="2"/>
        <v>0</v>
      </c>
    </row>
    <row r="34" spans="1:12" x14ac:dyDescent="0.25">
      <c r="A34" s="3"/>
      <c r="B34" t="s">
        <v>70</v>
      </c>
      <c r="C34" t="s">
        <v>71</v>
      </c>
      <c r="L34">
        <f t="shared" si="2"/>
        <v>0</v>
      </c>
    </row>
    <row r="35" spans="1:12" x14ac:dyDescent="0.25">
      <c r="A35" s="10"/>
      <c r="B35" t="s">
        <v>72</v>
      </c>
      <c r="C35" t="s">
        <v>73</v>
      </c>
      <c r="L35">
        <f t="shared" si="2"/>
        <v>0</v>
      </c>
    </row>
    <row r="36" spans="1:12" x14ac:dyDescent="0.25">
      <c r="A36" s="10"/>
      <c r="B36" s="3"/>
      <c r="C36" s="3"/>
      <c r="L36">
        <f t="shared" si="2"/>
        <v>0</v>
      </c>
    </row>
    <row r="37" spans="1:12" x14ac:dyDescent="0.25">
      <c r="A37" s="10"/>
      <c r="B37" s="3" t="s">
        <v>74</v>
      </c>
      <c r="L37">
        <f t="shared" si="2"/>
        <v>0</v>
      </c>
    </row>
    <row r="38" spans="1:12" x14ac:dyDescent="0.25">
      <c r="A38" s="10"/>
      <c r="B38" s="11" t="s">
        <v>76</v>
      </c>
      <c r="C38" t="s">
        <v>76</v>
      </c>
      <c r="L38">
        <f t="shared" si="2"/>
        <v>0</v>
      </c>
    </row>
    <row r="39" spans="1:12" x14ac:dyDescent="0.25">
      <c r="A39" s="10"/>
      <c r="B39" t="s">
        <v>77</v>
      </c>
      <c r="C39" t="s">
        <v>77</v>
      </c>
      <c r="L39">
        <f t="shared" ref="L39:L47" si="3">SUM(I39:K39)</f>
        <v>0</v>
      </c>
    </row>
    <row r="40" spans="1:12" x14ac:dyDescent="0.25">
      <c r="A40" s="10"/>
      <c r="B40" t="s">
        <v>78</v>
      </c>
      <c r="C40" t="s">
        <v>78</v>
      </c>
      <c r="L40">
        <f t="shared" si="3"/>
        <v>0</v>
      </c>
    </row>
    <row r="41" spans="1:12" x14ac:dyDescent="0.25">
      <c r="A41" s="10"/>
      <c r="L41">
        <f t="shared" si="3"/>
        <v>0</v>
      </c>
    </row>
    <row r="42" spans="1:12" x14ac:dyDescent="0.25">
      <c r="A42" s="10"/>
      <c r="L42">
        <f t="shared" si="3"/>
        <v>0</v>
      </c>
    </row>
    <row r="43" spans="1:12" x14ac:dyDescent="0.25">
      <c r="A43" s="10"/>
      <c r="L43">
        <f t="shared" si="3"/>
        <v>0</v>
      </c>
    </row>
    <row r="44" spans="1:12" x14ac:dyDescent="0.25">
      <c r="A44" s="10"/>
      <c r="L44">
        <f t="shared" si="3"/>
        <v>0</v>
      </c>
    </row>
    <row r="45" spans="1:12" x14ac:dyDescent="0.25">
      <c r="A45" s="10"/>
      <c r="L45">
        <f t="shared" si="3"/>
        <v>0</v>
      </c>
    </row>
    <row r="46" spans="1:12" x14ac:dyDescent="0.25">
      <c r="A46" s="10"/>
      <c r="L46">
        <f t="shared" si="3"/>
        <v>0</v>
      </c>
    </row>
    <row r="47" spans="1:12" x14ac:dyDescent="0.25">
      <c r="A47" s="10"/>
      <c r="L47">
        <f t="shared" si="3"/>
        <v>0</v>
      </c>
    </row>
  </sheetData>
  <autoFilter ref="A5:L5">
    <sortState ref="A6:L22">
      <sortCondition descending="1" ref="K5"/>
    </sortState>
  </autoFilter>
  <mergeCells count="1">
    <mergeCell ref="D4:G4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topLeftCell="A4" zoomScaleNormal="100" workbookViewId="0">
      <selection activeCell="D16" sqref="D16"/>
    </sheetView>
  </sheetViews>
  <sheetFormatPr defaultRowHeight="15" x14ac:dyDescent="0.25"/>
  <cols>
    <col min="2" max="2" width="26.7109375" customWidth="1"/>
    <col min="3" max="3" width="15.5703125" bestFit="1" customWidth="1"/>
    <col min="7" max="7" width="17.7109375" customWidth="1"/>
    <col min="8" max="8" width="1.140625" customWidth="1"/>
    <col min="9" max="9" width="19.7109375" bestFit="1" customWidth="1"/>
    <col min="10" max="10" width="20.7109375" bestFit="1" customWidth="1"/>
    <col min="11" max="11" width="16.7109375" bestFit="1" customWidth="1"/>
    <col min="12" max="12" width="19.28515625" bestFit="1" customWidth="1"/>
  </cols>
  <sheetData>
    <row r="2" spans="1:12" ht="21" x14ac:dyDescent="0.35">
      <c r="A2" s="4" t="s">
        <v>4</v>
      </c>
      <c r="B2" s="4"/>
      <c r="C2" s="4"/>
      <c r="G2" s="5"/>
      <c r="H2" s="5"/>
    </row>
    <row r="3" spans="1:12" ht="14.45" customHeight="1" x14ac:dyDescent="0.35">
      <c r="A3" s="5"/>
      <c r="B3" s="4"/>
      <c r="C3" s="4"/>
      <c r="G3" s="5"/>
      <c r="H3" s="5"/>
    </row>
    <row r="4" spans="1:12" x14ac:dyDescent="0.25">
      <c r="A4" s="8" t="s">
        <v>54</v>
      </c>
      <c r="C4" s="2"/>
      <c r="D4" s="18" t="s">
        <v>56</v>
      </c>
      <c r="E4" s="18"/>
      <c r="F4" s="18"/>
      <c r="G4" s="18"/>
      <c r="H4" s="7"/>
      <c r="I4" s="8" t="s">
        <v>47</v>
      </c>
      <c r="J4" s="8" t="s">
        <v>48</v>
      </c>
      <c r="K4" s="8" t="s">
        <v>49</v>
      </c>
    </row>
    <row r="5" spans="1:12" x14ac:dyDescent="0.25">
      <c r="A5" s="3" t="s">
        <v>44</v>
      </c>
      <c r="B5" s="2" t="s">
        <v>43</v>
      </c>
      <c r="C5" s="8" t="s">
        <v>51</v>
      </c>
      <c r="D5" s="8" t="s">
        <v>1</v>
      </c>
      <c r="E5" s="8" t="s">
        <v>2</v>
      </c>
      <c r="F5" s="8" t="s">
        <v>3</v>
      </c>
      <c r="G5" s="8" t="s">
        <v>0</v>
      </c>
      <c r="H5" s="8"/>
      <c r="I5" s="3" t="s">
        <v>57</v>
      </c>
      <c r="J5" s="3" t="s">
        <v>59</v>
      </c>
      <c r="K5" s="3" t="s">
        <v>58</v>
      </c>
      <c r="L5" s="9" t="s">
        <v>50</v>
      </c>
    </row>
    <row r="6" spans="1:12" x14ac:dyDescent="0.25">
      <c r="A6" s="10">
        <v>89</v>
      </c>
      <c r="B6" t="s">
        <v>26</v>
      </c>
      <c r="C6" t="s">
        <v>52</v>
      </c>
      <c r="D6">
        <v>37</v>
      </c>
      <c r="E6">
        <v>50</v>
      </c>
      <c r="F6">
        <v>50</v>
      </c>
      <c r="G6">
        <f t="shared" ref="G6:G13" si="0">SUM(D6:F6)</f>
        <v>137</v>
      </c>
      <c r="I6">
        <v>16</v>
      </c>
      <c r="K6">
        <v>8</v>
      </c>
      <c r="L6">
        <f t="shared" ref="L6:L13" si="1">SUM(I6:K6)</f>
        <v>24</v>
      </c>
    </row>
    <row r="7" spans="1:12" x14ac:dyDescent="0.25">
      <c r="A7" s="10">
        <v>76</v>
      </c>
      <c r="B7" t="s">
        <v>24</v>
      </c>
      <c r="C7" t="s">
        <v>52</v>
      </c>
      <c r="D7">
        <v>45</v>
      </c>
      <c r="E7">
        <v>40</v>
      </c>
      <c r="F7">
        <v>42</v>
      </c>
      <c r="G7">
        <f t="shared" si="0"/>
        <v>127</v>
      </c>
      <c r="I7">
        <v>13</v>
      </c>
      <c r="K7">
        <v>5</v>
      </c>
      <c r="L7">
        <f t="shared" si="1"/>
        <v>18</v>
      </c>
    </row>
    <row r="8" spans="1:12" x14ac:dyDescent="0.25">
      <c r="A8" s="10">
        <v>98</v>
      </c>
      <c r="B8" t="s">
        <v>27</v>
      </c>
      <c r="C8" t="s">
        <v>52</v>
      </c>
      <c r="D8">
        <v>50</v>
      </c>
      <c r="E8">
        <v>45</v>
      </c>
      <c r="F8">
        <v>38</v>
      </c>
      <c r="G8">
        <f t="shared" si="0"/>
        <v>133</v>
      </c>
      <c r="I8">
        <v>15</v>
      </c>
      <c r="K8">
        <v>4</v>
      </c>
      <c r="L8">
        <f t="shared" si="1"/>
        <v>19</v>
      </c>
    </row>
    <row r="9" spans="1:12" x14ac:dyDescent="0.25">
      <c r="A9" s="10">
        <v>25</v>
      </c>
      <c r="B9" t="s">
        <v>22</v>
      </c>
      <c r="C9" t="s">
        <v>52</v>
      </c>
      <c r="D9">
        <v>42</v>
      </c>
      <c r="E9">
        <v>42</v>
      </c>
      <c r="F9">
        <v>45</v>
      </c>
      <c r="G9">
        <f t="shared" si="0"/>
        <v>129</v>
      </c>
      <c r="I9">
        <v>14</v>
      </c>
      <c r="K9">
        <v>3</v>
      </c>
      <c r="L9">
        <f t="shared" si="1"/>
        <v>17</v>
      </c>
    </row>
    <row r="10" spans="1:12" x14ac:dyDescent="0.25">
      <c r="A10" s="10">
        <v>69</v>
      </c>
      <c r="B10" t="s">
        <v>23</v>
      </c>
      <c r="C10" t="s">
        <v>52</v>
      </c>
      <c r="D10">
        <v>39</v>
      </c>
      <c r="E10">
        <v>0</v>
      </c>
      <c r="F10">
        <v>40</v>
      </c>
      <c r="G10">
        <f t="shared" si="0"/>
        <v>79</v>
      </c>
      <c r="I10">
        <v>11</v>
      </c>
      <c r="K10">
        <v>2</v>
      </c>
      <c r="L10">
        <f t="shared" si="1"/>
        <v>13</v>
      </c>
    </row>
    <row r="11" spans="1:12" x14ac:dyDescent="0.25">
      <c r="A11" s="10">
        <v>67</v>
      </c>
      <c r="B11" t="s">
        <v>28</v>
      </c>
      <c r="C11" t="s">
        <v>53</v>
      </c>
      <c r="D11">
        <v>38</v>
      </c>
      <c r="E11">
        <v>38</v>
      </c>
      <c r="F11">
        <v>39</v>
      </c>
      <c r="G11">
        <f t="shared" si="0"/>
        <v>115</v>
      </c>
      <c r="I11">
        <v>12</v>
      </c>
      <c r="L11">
        <f t="shared" si="1"/>
        <v>12</v>
      </c>
    </row>
    <row r="12" spans="1:12" x14ac:dyDescent="0.25">
      <c r="A12" s="10">
        <v>400</v>
      </c>
      <c r="B12" t="s">
        <v>29</v>
      </c>
      <c r="C12" t="s">
        <v>53</v>
      </c>
      <c r="D12">
        <v>40</v>
      </c>
      <c r="E12">
        <v>39</v>
      </c>
      <c r="F12">
        <v>0</v>
      </c>
      <c r="G12">
        <f t="shared" si="0"/>
        <v>79</v>
      </c>
      <c r="I12">
        <v>10</v>
      </c>
      <c r="L12">
        <f t="shared" si="1"/>
        <v>10</v>
      </c>
    </row>
    <row r="13" spans="1:12" x14ac:dyDescent="0.25">
      <c r="A13" s="10">
        <v>85</v>
      </c>
      <c r="B13" t="s">
        <v>25</v>
      </c>
      <c r="C13" t="s">
        <v>52</v>
      </c>
      <c r="D13">
        <v>36</v>
      </c>
      <c r="E13">
        <v>0</v>
      </c>
      <c r="F13">
        <v>0</v>
      </c>
      <c r="G13">
        <f t="shared" si="0"/>
        <v>36</v>
      </c>
      <c r="I13">
        <v>9</v>
      </c>
      <c r="L13">
        <f t="shared" si="1"/>
        <v>9</v>
      </c>
    </row>
    <row r="14" spans="1:12" x14ac:dyDescent="0.25">
      <c r="A14" s="10"/>
      <c r="D14" s="6"/>
      <c r="L14">
        <f t="shared" ref="L14:L32" si="2">SUM(I14:K14)</f>
        <v>0</v>
      </c>
    </row>
    <row r="15" spans="1:12" x14ac:dyDescent="0.25">
      <c r="A15" s="10"/>
      <c r="L15">
        <f t="shared" si="2"/>
        <v>0</v>
      </c>
    </row>
    <row r="16" spans="1:12" x14ac:dyDescent="0.25">
      <c r="A16" s="10"/>
      <c r="L16">
        <f t="shared" si="2"/>
        <v>0</v>
      </c>
    </row>
    <row r="17" spans="1:12" x14ac:dyDescent="0.25">
      <c r="A17" s="10"/>
      <c r="B17" s="3" t="s">
        <v>76</v>
      </c>
      <c r="L17">
        <f t="shared" si="2"/>
        <v>0</v>
      </c>
    </row>
    <row r="18" spans="1:12" x14ac:dyDescent="0.25">
      <c r="A18" s="10"/>
      <c r="B18" t="s">
        <v>62</v>
      </c>
      <c r="C18" t="s">
        <v>63</v>
      </c>
      <c r="L18">
        <f t="shared" si="2"/>
        <v>0</v>
      </c>
    </row>
    <row r="19" spans="1:12" x14ac:dyDescent="0.25">
      <c r="A19" s="10"/>
      <c r="B19" t="s">
        <v>64</v>
      </c>
      <c r="C19" t="s">
        <v>65</v>
      </c>
      <c r="L19">
        <f t="shared" si="2"/>
        <v>0</v>
      </c>
    </row>
    <row r="20" spans="1:12" x14ac:dyDescent="0.25">
      <c r="A20" s="10"/>
      <c r="B20" t="s">
        <v>66</v>
      </c>
      <c r="C20" t="s">
        <v>67</v>
      </c>
      <c r="L20">
        <f t="shared" si="2"/>
        <v>0</v>
      </c>
    </row>
    <row r="21" spans="1:12" x14ac:dyDescent="0.25">
      <c r="A21" s="10"/>
      <c r="L21">
        <f t="shared" si="2"/>
        <v>0</v>
      </c>
    </row>
    <row r="22" spans="1:12" x14ac:dyDescent="0.25">
      <c r="A22" s="10"/>
      <c r="B22" s="3" t="s">
        <v>61</v>
      </c>
      <c r="L22">
        <f t="shared" si="2"/>
        <v>0</v>
      </c>
    </row>
    <row r="23" spans="1:12" x14ac:dyDescent="0.25">
      <c r="B23" t="s">
        <v>68</v>
      </c>
      <c r="C23" t="s">
        <v>69</v>
      </c>
      <c r="L23">
        <f t="shared" si="2"/>
        <v>0</v>
      </c>
    </row>
    <row r="24" spans="1:12" x14ac:dyDescent="0.25">
      <c r="A24" s="3"/>
      <c r="B24" t="s">
        <v>70</v>
      </c>
      <c r="C24" t="s">
        <v>71</v>
      </c>
      <c r="L24">
        <f t="shared" si="2"/>
        <v>0</v>
      </c>
    </row>
    <row r="25" spans="1:12" x14ac:dyDescent="0.25">
      <c r="B25" t="s">
        <v>72</v>
      </c>
      <c r="C25" t="s">
        <v>73</v>
      </c>
      <c r="L25">
        <f t="shared" si="2"/>
        <v>0</v>
      </c>
    </row>
    <row r="26" spans="1:12" x14ac:dyDescent="0.25">
      <c r="B26" s="3"/>
      <c r="C26" s="3"/>
      <c r="L26">
        <f t="shared" si="2"/>
        <v>0</v>
      </c>
    </row>
    <row r="27" spans="1:12" x14ac:dyDescent="0.25">
      <c r="B27" s="3" t="s">
        <v>75</v>
      </c>
      <c r="L27">
        <f t="shared" si="2"/>
        <v>0</v>
      </c>
    </row>
    <row r="28" spans="1:12" x14ac:dyDescent="0.25">
      <c r="B28" s="3" t="s">
        <v>74</v>
      </c>
      <c r="L28">
        <f t="shared" si="2"/>
        <v>0</v>
      </c>
    </row>
    <row r="29" spans="1:12" x14ac:dyDescent="0.25">
      <c r="B29" s="11" t="s">
        <v>76</v>
      </c>
      <c r="C29" t="s">
        <v>76</v>
      </c>
      <c r="L29">
        <f t="shared" si="2"/>
        <v>0</v>
      </c>
    </row>
    <row r="30" spans="1:12" x14ac:dyDescent="0.25">
      <c r="B30" t="s">
        <v>77</v>
      </c>
      <c r="C30" t="s">
        <v>77</v>
      </c>
      <c r="L30">
        <f t="shared" si="2"/>
        <v>0</v>
      </c>
    </row>
    <row r="31" spans="1:12" x14ac:dyDescent="0.25">
      <c r="B31" t="s">
        <v>78</v>
      </c>
      <c r="C31" t="s">
        <v>78</v>
      </c>
      <c r="L31">
        <f t="shared" si="2"/>
        <v>0</v>
      </c>
    </row>
    <row r="32" spans="1:12" x14ac:dyDescent="0.25">
      <c r="L32">
        <f t="shared" si="2"/>
        <v>0</v>
      </c>
    </row>
    <row r="34" spans="1:2" x14ac:dyDescent="0.25">
      <c r="A34" s="3"/>
      <c r="B34" s="3"/>
    </row>
    <row r="35" spans="1:2" x14ac:dyDescent="0.25">
      <c r="A35" s="10"/>
    </row>
    <row r="36" spans="1:2" x14ac:dyDescent="0.25">
      <c r="A36" s="10"/>
    </row>
    <row r="37" spans="1:2" x14ac:dyDescent="0.25">
      <c r="A37" s="10"/>
    </row>
    <row r="38" spans="1:2" x14ac:dyDescent="0.25">
      <c r="A38" s="10"/>
    </row>
    <row r="39" spans="1:2" x14ac:dyDescent="0.25">
      <c r="A39" s="10"/>
    </row>
    <row r="40" spans="1:2" x14ac:dyDescent="0.25">
      <c r="A40" s="10"/>
    </row>
    <row r="41" spans="1:2" x14ac:dyDescent="0.25">
      <c r="A41" s="10"/>
    </row>
    <row r="42" spans="1:2" x14ac:dyDescent="0.25">
      <c r="A42" s="10"/>
    </row>
    <row r="43" spans="1:2" x14ac:dyDescent="0.25">
      <c r="A43" s="10"/>
    </row>
    <row r="44" spans="1:2" x14ac:dyDescent="0.25">
      <c r="A44" s="10"/>
    </row>
    <row r="45" spans="1:2" x14ac:dyDescent="0.25">
      <c r="A45" s="10"/>
    </row>
    <row r="46" spans="1:2" x14ac:dyDescent="0.25">
      <c r="A46" s="10"/>
    </row>
    <row r="47" spans="1:2" x14ac:dyDescent="0.25">
      <c r="A47" s="10"/>
    </row>
  </sheetData>
  <autoFilter ref="A5:L5">
    <sortState ref="A6:L13">
      <sortCondition descending="1" ref="K5"/>
    </sortState>
  </autoFilter>
  <mergeCells count="1">
    <mergeCell ref="D4:G4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abSelected="1" topLeftCell="A4" zoomScaleNormal="100" workbookViewId="0">
      <selection activeCell="D22" sqref="D22"/>
    </sheetView>
  </sheetViews>
  <sheetFormatPr defaultRowHeight="15" x14ac:dyDescent="0.25"/>
  <cols>
    <col min="2" max="2" width="26.7109375" customWidth="1"/>
    <col min="3" max="3" width="15.5703125" bestFit="1" customWidth="1"/>
    <col min="7" max="7" width="17.7109375" customWidth="1"/>
    <col min="8" max="8" width="1.140625" customWidth="1"/>
    <col min="9" max="9" width="19.7109375" bestFit="1" customWidth="1"/>
    <col min="10" max="10" width="20.7109375" bestFit="1" customWidth="1"/>
    <col min="11" max="11" width="16.7109375" bestFit="1" customWidth="1"/>
    <col min="12" max="12" width="19.28515625" bestFit="1" customWidth="1"/>
  </cols>
  <sheetData>
    <row r="2" spans="1:12" ht="21" x14ac:dyDescent="0.35">
      <c r="A2" s="4" t="s">
        <v>4</v>
      </c>
      <c r="B2" s="4"/>
      <c r="C2" s="4"/>
      <c r="G2" s="5"/>
      <c r="H2" s="5"/>
    </row>
    <row r="3" spans="1:12" ht="14.45" customHeight="1" x14ac:dyDescent="0.35">
      <c r="A3" s="5"/>
      <c r="B3" s="4"/>
      <c r="C3" s="4"/>
      <c r="G3" s="5"/>
      <c r="H3" s="5"/>
    </row>
    <row r="4" spans="1:12" x14ac:dyDescent="0.25">
      <c r="A4" s="8" t="s">
        <v>55</v>
      </c>
      <c r="C4" s="2"/>
      <c r="D4" s="18" t="s">
        <v>56</v>
      </c>
      <c r="E4" s="18"/>
      <c r="F4" s="18"/>
      <c r="G4" s="18"/>
      <c r="H4" s="7"/>
      <c r="I4" s="8" t="s">
        <v>47</v>
      </c>
      <c r="J4" s="8" t="s">
        <v>48</v>
      </c>
      <c r="K4" s="8" t="s">
        <v>49</v>
      </c>
      <c r="L4" s="1" t="s">
        <v>46</v>
      </c>
    </row>
    <row r="5" spans="1:12" x14ac:dyDescent="0.25">
      <c r="A5" s="3" t="s">
        <v>44</v>
      </c>
      <c r="B5" s="2" t="s">
        <v>43</v>
      </c>
      <c r="C5" s="8" t="s">
        <v>51</v>
      </c>
      <c r="D5" s="8" t="s">
        <v>1</v>
      </c>
      <c r="E5" s="8" t="s">
        <v>2</v>
      </c>
      <c r="F5" s="8" t="s">
        <v>3</v>
      </c>
      <c r="G5" s="8" t="s">
        <v>0</v>
      </c>
      <c r="H5" s="8"/>
      <c r="I5" s="3" t="s">
        <v>57</v>
      </c>
      <c r="J5" s="3" t="s">
        <v>59</v>
      </c>
      <c r="K5" s="3" t="s">
        <v>58</v>
      </c>
      <c r="L5" s="12" t="s">
        <v>82</v>
      </c>
    </row>
    <row r="6" spans="1:12" x14ac:dyDescent="0.25">
      <c r="A6" s="10">
        <v>1</v>
      </c>
      <c r="B6" t="s">
        <v>40</v>
      </c>
      <c r="C6" t="s">
        <v>52</v>
      </c>
      <c r="D6">
        <v>45</v>
      </c>
      <c r="E6">
        <v>50</v>
      </c>
      <c r="F6">
        <v>45</v>
      </c>
      <c r="G6">
        <f t="shared" ref="G6:G18" si="0">SUM(D6:F6)</f>
        <v>140</v>
      </c>
      <c r="I6">
        <v>16</v>
      </c>
      <c r="J6">
        <v>6</v>
      </c>
      <c r="K6">
        <v>8</v>
      </c>
      <c r="L6" s="1">
        <f t="shared" ref="L6:L18" si="1">SUM(I6:K6)</f>
        <v>30</v>
      </c>
    </row>
    <row r="7" spans="1:12" x14ac:dyDescent="0.25">
      <c r="A7" s="10">
        <v>79</v>
      </c>
      <c r="B7" t="s">
        <v>37</v>
      </c>
      <c r="C7" t="s">
        <v>52</v>
      </c>
      <c r="D7">
        <v>35</v>
      </c>
      <c r="E7">
        <v>40</v>
      </c>
      <c r="F7">
        <v>35</v>
      </c>
      <c r="G7">
        <f t="shared" si="0"/>
        <v>110</v>
      </c>
      <c r="I7">
        <v>9</v>
      </c>
      <c r="J7">
        <v>6</v>
      </c>
      <c r="K7">
        <v>5</v>
      </c>
      <c r="L7" s="1">
        <f t="shared" si="1"/>
        <v>20</v>
      </c>
    </row>
    <row r="8" spans="1:12" x14ac:dyDescent="0.25">
      <c r="A8" s="10">
        <v>22</v>
      </c>
      <c r="B8" t="s">
        <v>36</v>
      </c>
      <c r="C8" t="s">
        <v>52</v>
      </c>
      <c r="D8">
        <v>38</v>
      </c>
      <c r="E8">
        <v>34</v>
      </c>
      <c r="F8">
        <v>38</v>
      </c>
      <c r="G8">
        <f t="shared" si="0"/>
        <v>110</v>
      </c>
      <c r="I8">
        <v>10</v>
      </c>
      <c r="J8">
        <v>5</v>
      </c>
      <c r="K8">
        <v>4</v>
      </c>
      <c r="L8" s="1">
        <f t="shared" si="1"/>
        <v>19</v>
      </c>
    </row>
    <row r="9" spans="1:12" x14ac:dyDescent="0.25">
      <c r="A9" s="10">
        <v>7</v>
      </c>
      <c r="B9" t="s">
        <v>41</v>
      </c>
      <c r="C9" t="s">
        <v>52</v>
      </c>
      <c r="D9">
        <v>39</v>
      </c>
      <c r="E9">
        <v>45</v>
      </c>
      <c r="F9">
        <v>50</v>
      </c>
      <c r="G9">
        <f t="shared" si="0"/>
        <v>134</v>
      </c>
      <c r="I9">
        <v>14</v>
      </c>
      <c r="J9">
        <v>4</v>
      </c>
      <c r="K9">
        <v>3</v>
      </c>
      <c r="L9" s="1">
        <f t="shared" si="1"/>
        <v>21</v>
      </c>
    </row>
    <row r="10" spans="1:12" x14ac:dyDescent="0.25">
      <c r="A10" s="10">
        <v>11</v>
      </c>
      <c r="B10" t="s">
        <v>31</v>
      </c>
      <c r="C10" t="s">
        <v>52</v>
      </c>
      <c r="D10">
        <v>34</v>
      </c>
      <c r="E10">
        <v>35</v>
      </c>
      <c r="F10">
        <v>34</v>
      </c>
      <c r="G10">
        <f t="shared" si="0"/>
        <v>103</v>
      </c>
      <c r="I10">
        <v>7</v>
      </c>
      <c r="J10">
        <v>4</v>
      </c>
      <c r="K10">
        <v>2</v>
      </c>
      <c r="L10" s="1">
        <f t="shared" si="1"/>
        <v>13</v>
      </c>
    </row>
    <row r="11" spans="1:12" x14ac:dyDescent="0.25">
      <c r="A11" s="10">
        <v>8</v>
      </c>
      <c r="B11" t="s">
        <v>35</v>
      </c>
      <c r="C11" t="s">
        <v>52</v>
      </c>
      <c r="D11">
        <v>40</v>
      </c>
      <c r="E11">
        <v>36</v>
      </c>
      <c r="F11">
        <v>39</v>
      </c>
      <c r="G11">
        <f t="shared" si="0"/>
        <v>115</v>
      </c>
      <c r="I11">
        <v>13</v>
      </c>
      <c r="J11">
        <v>5</v>
      </c>
      <c r="K11" s="13">
        <v>1</v>
      </c>
      <c r="L11" s="1">
        <f t="shared" si="1"/>
        <v>19</v>
      </c>
    </row>
    <row r="12" spans="1:12" x14ac:dyDescent="0.25">
      <c r="A12" s="10">
        <v>55</v>
      </c>
      <c r="B12" t="s">
        <v>30</v>
      </c>
      <c r="C12" t="s">
        <v>52</v>
      </c>
      <c r="D12">
        <v>50</v>
      </c>
      <c r="E12">
        <v>42</v>
      </c>
      <c r="F12">
        <v>42</v>
      </c>
      <c r="G12">
        <f t="shared" si="0"/>
        <v>134</v>
      </c>
      <c r="I12">
        <v>15</v>
      </c>
      <c r="L12" s="1">
        <f t="shared" si="1"/>
        <v>15</v>
      </c>
    </row>
    <row r="13" spans="1:12" x14ac:dyDescent="0.25">
      <c r="A13" s="10">
        <v>6</v>
      </c>
      <c r="B13" t="s">
        <v>42</v>
      </c>
      <c r="C13" t="s">
        <v>52</v>
      </c>
      <c r="D13">
        <v>37</v>
      </c>
      <c r="E13">
        <v>38</v>
      </c>
      <c r="F13">
        <v>40</v>
      </c>
      <c r="G13">
        <f t="shared" si="0"/>
        <v>115</v>
      </c>
      <c r="I13">
        <v>12</v>
      </c>
      <c r="J13">
        <v>3</v>
      </c>
      <c r="L13" s="1">
        <f t="shared" si="1"/>
        <v>15</v>
      </c>
    </row>
    <row r="14" spans="1:12" x14ac:dyDescent="0.25">
      <c r="A14" s="10">
        <v>2</v>
      </c>
      <c r="B14" t="s">
        <v>38</v>
      </c>
      <c r="C14" t="s">
        <v>52</v>
      </c>
      <c r="D14">
        <v>36</v>
      </c>
      <c r="E14">
        <v>39</v>
      </c>
      <c r="F14">
        <v>37</v>
      </c>
      <c r="G14">
        <f t="shared" si="0"/>
        <v>112</v>
      </c>
      <c r="I14">
        <v>11</v>
      </c>
      <c r="J14">
        <v>3</v>
      </c>
      <c r="L14" s="1">
        <f t="shared" si="1"/>
        <v>14</v>
      </c>
    </row>
    <row r="15" spans="1:12" x14ac:dyDescent="0.25">
      <c r="A15" s="10">
        <v>4</v>
      </c>
      <c r="B15" t="s">
        <v>34</v>
      </c>
      <c r="C15" t="s">
        <v>52</v>
      </c>
      <c r="D15">
        <v>42</v>
      </c>
      <c r="E15">
        <v>31</v>
      </c>
      <c r="F15">
        <v>36</v>
      </c>
      <c r="G15">
        <f t="shared" si="0"/>
        <v>109</v>
      </c>
      <c r="I15">
        <v>8</v>
      </c>
      <c r="J15" s="13">
        <v>1</v>
      </c>
      <c r="L15" s="1">
        <f t="shared" si="1"/>
        <v>9</v>
      </c>
    </row>
    <row r="16" spans="1:12" x14ac:dyDescent="0.25">
      <c r="A16" s="10">
        <v>66</v>
      </c>
      <c r="B16" t="s">
        <v>39</v>
      </c>
      <c r="C16" t="s">
        <v>52</v>
      </c>
      <c r="D16">
        <v>31</v>
      </c>
      <c r="E16">
        <v>37</v>
      </c>
      <c r="F16">
        <v>32</v>
      </c>
      <c r="G16">
        <f t="shared" si="0"/>
        <v>100</v>
      </c>
      <c r="I16">
        <v>6</v>
      </c>
      <c r="J16">
        <v>2</v>
      </c>
      <c r="L16" s="1">
        <f t="shared" si="1"/>
        <v>8</v>
      </c>
    </row>
    <row r="17" spans="1:12" x14ac:dyDescent="0.25">
      <c r="A17" s="10">
        <v>13</v>
      </c>
      <c r="B17" t="s">
        <v>33</v>
      </c>
      <c r="C17" t="s">
        <v>52</v>
      </c>
      <c r="D17">
        <v>33</v>
      </c>
      <c r="E17">
        <v>33</v>
      </c>
      <c r="F17">
        <v>32</v>
      </c>
      <c r="G17">
        <f t="shared" si="0"/>
        <v>98</v>
      </c>
      <c r="I17">
        <v>5</v>
      </c>
      <c r="J17">
        <v>2</v>
      </c>
      <c r="L17" s="1">
        <f t="shared" si="1"/>
        <v>7</v>
      </c>
    </row>
    <row r="18" spans="1:12" x14ac:dyDescent="0.25">
      <c r="A18" s="10">
        <v>28</v>
      </c>
      <c r="B18" t="s">
        <v>32</v>
      </c>
      <c r="C18" t="s">
        <v>52</v>
      </c>
      <c r="D18">
        <v>32</v>
      </c>
      <c r="E18">
        <v>32</v>
      </c>
      <c r="F18">
        <v>33</v>
      </c>
      <c r="G18">
        <f t="shared" si="0"/>
        <v>97</v>
      </c>
      <c r="I18">
        <v>4</v>
      </c>
      <c r="L18" s="1">
        <f t="shared" si="1"/>
        <v>4</v>
      </c>
    </row>
    <row r="19" spans="1:12" x14ac:dyDescent="0.25">
      <c r="A19" s="10"/>
      <c r="L19" s="1">
        <f t="shared" ref="L19:L29" si="2">SUM(I19:K19)</f>
        <v>0</v>
      </c>
    </row>
    <row r="20" spans="1:12" x14ac:dyDescent="0.25">
      <c r="A20" s="10"/>
      <c r="F20" t="s">
        <v>60</v>
      </c>
      <c r="L20" s="1">
        <f t="shared" si="2"/>
        <v>0</v>
      </c>
    </row>
    <row r="21" spans="1:12" x14ac:dyDescent="0.25">
      <c r="A21" s="10"/>
      <c r="L21" s="1">
        <f t="shared" si="2"/>
        <v>0</v>
      </c>
    </row>
    <row r="22" spans="1:12" x14ac:dyDescent="0.25">
      <c r="A22" s="10"/>
      <c r="L22" s="1">
        <f t="shared" si="2"/>
        <v>0</v>
      </c>
    </row>
    <row r="23" spans="1:12" x14ac:dyDescent="0.25">
      <c r="B23" s="3" t="s">
        <v>76</v>
      </c>
      <c r="L23" s="1">
        <f t="shared" si="2"/>
        <v>0</v>
      </c>
    </row>
    <row r="24" spans="1:12" x14ac:dyDescent="0.25">
      <c r="A24" s="3"/>
      <c r="B24" t="s">
        <v>62</v>
      </c>
      <c r="C24" t="s">
        <v>63</v>
      </c>
      <c r="L24" s="1">
        <f t="shared" si="2"/>
        <v>0</v>
      </c>
    </row>
    <row r="25" spans="1:12" x14ac:dyDescent="0.25">
      <c r="A25" s="10"/>
      <c r="B25" t="s">
        <v>64</v>
      </c>
      <c r="C25" t="s">
        <v>65</v>
      </c>
      <c r="L25" s="1">
        <f t="shared" si="2"/>
        <v>0</v>
      </c>
    </row>
    <row r="26" spans="1:12" x14ac:dyDescent="0.25">
      <c r="A26" s="10"/>
      <c r="B26" t="s">
        <v>66</v>
      </c>
      <c r="C26" t="s">
        <v>67</v>
      </c>
      <c r="L26" s="1">
        <f t="shared" si="2"/>
        <v>0</v>
      </c>
    </row>
    <row r="27" spans="1:12" x14ac:dyDescent="0.25">
      <c r="A27" s="10"/>
      <c r="L27" s="1">
        <f t="shared" si="2"/>
        <v>0</v>
      </c>
    </row>
    <row r="28" spans="1:12" x14ac:dyDescent="0.25">
      <c r="A28" s="10"/>
      <c r="B28" s="3" t="s">
        <v>61</v>
      </c>
      <c r="L28" s="1">
        <f t="shared" si="2"/>
        <v>0</v>
      </c>
    </row>
    <row r="29" spans="1:12" x14ac:dyDescent="0.25">
      <c r="A29" s="10"/>
      <c r="B29" t="s">
        <v>68</v>
      </c>
      <c r="C29" t="s">
        <v>69</v>
      </c>
      <c r="L29" s="1">
        <f t="shared" si="2"/>
        <v>0</v>
      </c>
    </row>
    <row r="30" spans="1:12" x14ac:dyDescent="0.25">
      <c r="A30" s="10"/>
      <c r="B30" t="s">
        <v>70</v>
      </c>
      <c r="C30" t="s">
        <v>71</v>
      </c>
      <c r="L30">
        <f t="shared" ref="L30:L40" si="3">SUM(I30:K30)</f>
        <v>0</v>
      </c>
    </row>
    <row r="31" spans="1:12" x14ac:dyDescent="0.25">
      <c r="A31" s="10"/>
      <c r="B31" t="s">
        <v>72</v>
      </c>
      <c r="C31" t="s">
        <v>73</v>
      </c>
      <c r="L31">
        <f t="shared" si="3"/>
        <v>0</v>
      </c>
    </row>
    <row r="32" spans="1:12" x14ac:dyDescent="0.25">
      <c r="A32" s="10"/>
      <c r="B32" s="3"/>
      <c r="C32" s="3"/>
      <c r="L32">
        <f t="shared" si="3"/>
        <v>0</v>
      </c>
    </row>
    <row r="33" spans="1:12" x14ac:dyDescent="0.25">
      <c r="B33" s="3" t="s">
        <v>75</v>
      </c>
      <c r="L33">
        <f t="shared" si="3"/>
        <v>0</v>
      </c>
    </row>
    <row r="34" spans="1:12" x14ac:dyDescent="0.25">
      <c r="A34" s="3"/>
      <c r="B34" s="3" t="s">
        <v>74</v>
      </c>
      <c r="L34">
        <f t="shared" si="3"/>
        <v>0</v>
      </c>
    </row>
    <row r="35" spans="1:12" x14ac:dyDescent="0.25">
      <c r="B35" s="11" t="s">
        <v>76</v>
      </c>
      <c r="C35" t="s">
        <v>76</v>
      </c>
      <c r="L35">
        <f t="shared" si="3"/>
        <v>0</v>
      </c>
    </row>
    <row r="36" spans="1:12" x14ac:dyDescent="0.25">
      <c r="B36" t="s">
        <v>77</v>
      </c>
      <c r="C36" t="s">
        <v>77</v>
      </c>
      <c r="L36">
        <f t="shared" si="3"/>
        <v>0</v>
      </c>
    </row>
    <row r="37" spans="1:12" x14ac:dyDescent="0.25">
      <c r="B37" t="s">
        <v>78</v>
      </c>
      <c r="C37" t="s">
        <v>78</v>
      </c>
      <c r="L37">
        <f t="shared" si="3"/>
        <v>0</v>
      </c>
    </row>
    <row r="38" spans="1:12" x14ac:dyDescent="0.25">
      <c r="L38">
        <f t="shared" si="3"/>
        <v>0</v>
      </c>
    </row>
    <row r="39" spans="1:12" x14ac:dyDescent="0.25">
      <c r="L39">
        <f t="shared" si="3"/>
        <v>0</v>
      </c>
    </row>
    <row r="40" spans="1:12" x14ac:dyDescent="0.25">
      <c r="L40">
        <f t="shared" si="3"/>
        <v>0</v>
      </c>
    </row>
  </sheetData>
  <autoFilter ref="A5:L5">
    <sortState ref="A6:L18">
      <sortCondition descending="1" ref="K5"/>
    </sortState>
  </autoFilter>
  <mergeCells count="1">
    <mergeCell ref="D4:G4"/>
  </mergeCells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C12" sqref="C12"/>
    </sheetView>
  </sheetViews>
  <sheetFormatPr defaultRowHeight="15" x14ac:dyDescent="0.25"/>
  <cols>
    <col min="2" max="2" width="31.140625" customWidth="1"/>
    <col min="3" max="3" width="15.7109375" customWidth="1"/>
    <col min="11" max="11" width="11.7109375" customWidth="1"/>
  </cols>
  <sheetData>
    <row r="1" spans="1:11" ht="15.75" x14ac:dyDescent="0.25">
      <c r="K1" s="14" t="s">
        <v>83</v>
      </c>
    </row>
    <row r="2" spans="1:11" x14ac:dyDescent="0.25">
      <c r="B2" t="s">
        <v>87</v>
      </c>
    </row>
    <row r="4" spans="1:11" x14ac:dyDescent="0.25">
      <c r="C4" t="s">
        <v>88</v>
      </c>
    </row>
    <row r="5" spans="1:11" x14ac:dyDescent="0.25">
      <c r="B5" s="3" t="s">
        <v>84</v>
      </c>
    </row>
    <row r="6" spans="1:11" x14ac:dyDescent="0.25">
      <c r="A6" s="10">
        <v>18</v>
      </c>
      <c r="B6" t="s">
        <v>12</v>
      </c>
      <c r="C6" s="15">
        <v>0.11285879629629629</v>
      </c>
      <c r="D6" s="16"/>
    </row>
    <row r="7" spans="1:11" x14ac:dyDescent="0.25">
      <c r="A7" s="10">
        <v>53</v>
      </c>
      <c r="B7" t="s">
        <v>19</v>
      </c>
      <c r="C7" s="17"/>
    </row>
    <row r="8" spans="1:11" x14ac:dyDescent="0.25">
      <c r="A8" s="10">
        <v>26</v>
      </c>
      <c r="B8" t="s">
        <v>9</v>
      </c>
      <c r="C8" s="15">
        <v>0.11217592592592592</v>
      </c>
    </row>
    <row r="9" spans="1:11" x14ac:dyDescent="0.25">
      <c r="A9" s="10">
        <v>10</v>
      </c>
      <c r="B9" t="s">
        <v>20</v>
      </c>
    </row>
    <row r="10" spans="1:11" x14ac:dyDescent="0.25">
      <c r="A10" s="10">
        <v>204</v>
      </c>
      <c r="B10" t="s">
        <v>7</v>
      </c>
      <c r="C10" s="15">
        <v>0.11203703703703705</v>
      </c>
    </row>
    <row r="11" spans="1:11" x14ac:dyDescent="0.25">
      <c r="A11" s="10">
        <v>96</v>
      </c>
      <c r="B11" t="s">
        <v>16</v>
      </c>
    </row>
    <row r="12" spans="1:11" x14ac:dyDescent="0.25">
      <c r="A12" s="10">
        <v>66</v>
      </c>
      <c r="B12" t="s">
        <v>10</v>
      </c>
    </row>
    <row r="13" spans="1:11" x14ac:dyDescent="0.25">
      <c r="A13" s="10">
        <v>67</v>
      </c>
      <c r="B13" t="s">
        <v>18</v>
      </c>
    </row>
    <row r="14" spans="1:11" x14ac:dyDescent="0.25">
      <c r="A14" s="10">
        <v>17</v>
      </c>
      <c r="B14" t="s">
        <v>11</v>
      </c>
    </row>
    <row r="15" spans="1:11" x14ac:dyDescent="0.25">
      <c r="A15" s="10">
        <v>70</v>
      </c>
      <c r="B15" t="s">
        <v>14</v>
      </c>
    </row>
    <row r="16" spans="1:11" x14ac:dyDescent="0.25">
      <c r="A16" s="10">
        <v>60</v>
      </c>
      <c r="B16" t="s">
        <v>5</v>
      </c>
    </row>
    <row r="17" spans="1:2" x14ac:dyDescent="0.25">
      <c r="A17" s="10">
        <v>68</v>
      </c>
      <c r="B17" t="s">
        <v>21</v>
      </c>
    </row>
    <row r="18" spans="1:2" x14ac:dyDescent="0.25">
      <c r="A18" s="10">
        <v>77</v>
      </c>
      <c r="B18" t="s">
        <v>17</v>
      </c>
    </row>
    <row r="19" spans="1:2" x14ac:dyDescent="0.25">
      <c r="A19" s="10">
        <v>16</v>
      </c>
      <c r="B19" t="s">
        <v>13</v>
      </c>
    </row>
    <row r="20" spans="1:2" x14ac:dyDescent="0.25">
      <c r="A20" s="10">
        <v>19</v>
      </c>
      <c r="B20" t="s">
        <v>6</v>
      </c>
    </row>
    <row r="21" spans="1:2" x14ac:dyDescent="0.25">
      <c r="A21" s="10">
        <v>37</v>
      </c>
      <c r="B21" t="s">
        <v>8</v>
      </c>
    </row>
    <row r="22" spans="1:2" x14ac:dyDescent="0.25">
      <c r="A22" s="10">
        <v>99</v>
      </c>
      <c r="B22" t="s">
        <v>15</v>
      </c>
    </row>
    <row r="23" spans="1:2" x14ac:dyDescent="0.25">
      <c r="B23" t="s">
        <v>85</v>
      </c>
    </row>
    <row r="24" spans="1:2" x14ac:dyDescent="0.25">
      <c r="A24" s="10">
        <v>89</v>
      </c>
      <c r="B24" t="s">
        <v>26</v>
      </c>
    </row>
    <row r="25" spans="1:2" x14ac:dyDescent="0.25">
      <c r="A25" s="10">
        <v>76</v>
      </c>
      <c r="B25" t="s">
        <v>24</v>
      </c>
    </row>
    <row r="26" spans="1:2" x14ac:dyDescent="0.25">
      <c r="A26" s="10">
        <v>98</v>
      </c>
      <c r="B26" t="s">
        <v>27</v>
      </c>
    </row>
    <row r="27" spans="1:2" x14ac:dyDescent="0.25">
      <c r="A27" s="10">
        <v>25</v>
      </c>
      <c r="B27" t="s">
        <v>22</v>
      </c>
    </row>
    <row r="28" spans="1:2" x14ac:dyDescent="0.25">
      <c r="A28" s="10">
        <v>69</v>
      </c>
      <c r="B28" t="s">
        <v>23</v>
      </c>
    </row>
    <row r="29" spans="1:2" x14ac:dyDescent="0.25">
      <c r="A29" s="10">
        <v>67</v>
      </c>
      <c r="B29" t="s">
        <v>28</v>
      </c>
    </row>
    <row r="30" spans="1:2" x14ac:dyDescent="0.25">
      <c r="A30" s="10">
        <v>400</v>
      </c>
      <c r="B30" t="s">
        <v>29</v>
      </c>
    </row>
    <row r="31" spans="1:2" x14ac:dyDescent="0.25">
      <c r="A31" s="10">
        <v>85</v>
      </c>
      <c r="B31" t="s">
        <v>25</v>
      </c>
    </row>
    <row r="32" spans="1:2" x14ac:dyDescent="0.25">
      <c r="B32" s="3" t="s">
        <v>86</v>
      </c>
    </row>
    <row r="33" spans="1:2" x14ac:dyDescent="0.25">
      <c r="A33" s="10">
        <v>79</v>
      </c>
      <c r="B33" t="s">
        <v>37</v>
      </c>
    </row>
    <row r="34" spans="1:2" x14ac:dyDescent="0.25">
      <c r="A34" s="10">
        <v>22</v>
      </c>
      <c r="B34" t="s">
        <v>36</v>
      </c>
    </row>
    <row r="35" spans="1:2" x14ac:dyDescent="0.25">
      <c r="A35" s="10">
        <v>7</v>
      </c>
      <c r="B35" t="s">
        <v>41</v>
      </c>
    </row>
    <row r="36" spans="1:2" x14ac:dyDescent="0.25">
      <c r="A36" s="10">
        <v>11</v>
      </c>
      <c r="B36" t="s">
        <v>31</v>
      </c>
    </row>
    <row r="37" spans="1:2" x14ac:dyDescent="0.25">
      <c r="A37" s="10">
        <v>8</v>
      </c>
      <c r="B37" t="s">
        <v>35</v>
      </c>
    </row>
    <row r="38" spans="1:2" x14ac:dyDescent="0.25">
      <c r="A38" s="10">
        <v>55</v>
      </c>
      <c r="B38" t="s">
        <v>30</v>
      </c>
    </row>
    <row r="39" spans="1:2" x14ac:dyDescent="0.25">
      <c r="A39" s="10">
        <v>6</v>
      </c>
      <c r="B39" t="s">
        <v>42</v>
      </c>
    </row>
    <row r="40" spans="1:2" x14ac:dyDescent="0.25">
      <c r="A40" s="10">
        <v>2</v>
      </c>
      <c r="B40" t="s">
        <v>38</v>
      </c>
    </row>
    <row r="41" spans="1:2" x14ac:dyDescent="0.25">
      <c r="A41" s="10">
        <v>4</v>
      </c>
      <c r="B41" t="s">
        <v>34</v>
      </c>
    </row>
    <row r="42" spans="1:2" x14ac:dyDescent="0.25">
      <c r="A42" s="10">
        <v>66</v>
      </c>
      <c r="B42" t="s">
        <v>39</v>
      </c>
    </row>
    <row r="43" spans="1:2" x14ac:dyDescent="0.25">
      <c r="A43" s="10">
        <v>13</v>
      </c>
      <c r="B43" t="s">
        <v>33</v>
      </c>
    </row>
    <row r="44" spans="1:2" x14ac:dyDescent="0.25">
      <c r="A44" s="10">
        <v>28</v>
      </c>
      <c r="B44" t="s">
        <v>32</v>
      </c>
    </row>
    <row r="45" spans="1:2" x14ac:dyDescent="0.25">
      <c r="B45" s="1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KRC 1</vt:lpstr>
      <vt:lpstr>KRC 2</vt:lpstr>
      <vt:lpstr>KRC 3</vt:lpstr>
      <vt:lpstr>Taul1</vt:lpstr>
      <vt:lpstr>Taul2</vt:lpstr>
    </vt:vector>
  </TitlesOfParts>
  <Company>Suomen Terveystalo Oy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Kaukua Heidi</dc:creator>
  <cp:lastModifiedBy>-</cp:lastModifiedBy>
  <cp:lastPrinted>2019-05-11T15:11:51Z</cp:lastPrinted>
  <dcterms:created xsi:type="dcterms:W3CDTF">2019-05-09T16:51:36Z</dcterms:created>
  <dcterms:modified xsi:type="dcterms:W3CDTF">2019-05-14T02:54:49Z</dcterms:modified>
</cp:coreProperties>
</file>